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00" windowHeight="681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<sst xmlns="http://schemas.openxmlformats.org/spreadsheetml/2006/main" count="131" uniqueCount="124">
  <si>
    <t>Items</t>
  </si>
  <si>
    <t>TOTAL ASSETS</t>
  </si>
  <si>
    <t>TOTAL RESOURCES</t>
  </si>
  <si>
    <t>(Attached to Decision No. 15/2006/QĐ-BTC dated 20/03/2006 the Minister of Finance)</t>
  </si>
  <si>
    <t>Form B 01 – DN</t>
  </si>
  <si>
    <t>ASSETS</t>
  </si>
  <si>
    <t>RESOURCES</t>
  </si>
  <si>
    <t xml:space="preserve">  - Interest expenses</t>
  </si>
  <si>
    <t>These figures are submitted to the Hanoi Stock Exchange by the Company</t>
  </si>
  <si>
    <t/>
  </si>
  <si>
    <t>A- ASSETS</t>
  </si>
  <si>
    <t>I. Cash and cash equivalents</t>
  </si>
  <si>
    <t>110</t>
  </si>
  <si>
    <t>II. Short-term investments</t>
  </si>
  <si>
    <t>120</t>
  </si>
  <si>
    <t>III. Accounts receivable</t>
  </si>
  <si>
    <t>130</t>
  </si>
  <si>
    <t>IV. Inventory</t>
  </si>
  <si>
    <t>140</t>
  </si>
  <si>
    <t>B. FIXED ASSETS</t>
  </si>
  <si>
    <t>200</t>
  </si>
  <si>
    <t>I. Long-term receivables</t>
  </si>
  <si>
    <t>210</t>
  </si>
  <si>
    <t>II. Fixed Assets</t>
  </si>
  <si>
    <t>220</t>
  </si>
  <si>
    <t>III. Investment property</t>
  </si>
  <si>
    <t>240</t>
  </si>
  <si>
    <t>IV. Long-term financial investments</t>
  </si>
  <si>
    <t>250</t>
  </si>
  <si>
    <t>V. Others</t>
  </si>
  <si>
    <t>260</t>
  </si>
  <si>
    <t>VI. Goodwill</t>
  </si>
  <si>
    <t>269</t>
  </si>
  <si>
    <t>270</t>
  </si>
  <si>
    <t>A. LIABILITIES</t>
  </si>
  <si>
    <t>300</t>
  </si>
  <si>
    <t>I. Current liabilities</t>
  </si>
  <si>
    <t>310</t>
  </si>
  <si>
    <t>II. Long-term liabilities</t>
  </si>
  <si>
    <t>330</t>
  </si>
  <si>
    <t>B. OWNERS' EQUITY</t>
  </si>
  <si>
    <t>400</t>
  </si>
  <si>
    <t>I. Owners' Equity</t>
  </si>
  <si>
    <t>410</t>
  </si>
  <si>
    <t>II. Other resources and funds</t>
  </si>
  <si>
    <t>430</t>
  </si>
  <si>
    <t>C. MINORITY INTEREST</t>
  </si>
  <si>
    <t>439</t>
  </si>
  <si>
    <t>440</t>
  </si>
  <si>
    <t>OFF-BALACE SHEET</t>
  </si>
  <si>
    <t>01</t>
  </si>
  <si>
    <t>02</t>
  </si>
  <si>
    <t>Code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</si>
  <si>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</si>
  <si>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</si>
  <si>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</si>
  <si>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</si>
  <si>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</si>
  <si>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</si>
  <si>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</si>
  <si>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</si>
  <si>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</si>
  <si>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</si>
  <si>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</si>
  <si>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</si>
  <si>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</si>
  <si>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</si>
  <si>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</si>
  <si>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</si>
  <si>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</si>
  <si>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</si>
  <si>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</si>
  <si>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</si>
  <si>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</si>
  <si>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</si>
  <si>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</si>
  <si>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</si>
  <si>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</si>
  <si>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</si>
  <si>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</si>
  <si>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</si>
  <si>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</si>
  <si>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</si>
  <si>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</si>
  <si>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</si>
  <si>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</si>
  <si>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</si>
  <si>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</si>
  <si>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</si>
  <si>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</si>
  <si>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</si>
  <si>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</si>
  <si>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</si>
  <si>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</si>
  <si>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</si>
  <si>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</si>
  <si>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Accumulated (Last year)</t>
  </si>
  <si>
    <t>I. Cash flows from operating activities</t>
  </si>
  <si>
    <t xml:space="preserve">Net cash from operating activities </t>
  </si>
  <si>
    <t>II. Cash flows from investing activities</t>
  </si>
  <si>
    <t xml:space="preserve">Net cash from investing activities </t>
  </si>
  <si>
    <t>III. Cash flows from financing activities</t>
  </si>
  <si>
    <t xml:space="preserve">Net cash from financing activities </t>
  </si>
  <si>
    <t>Effects of changes in foreign exchange rate</t>
  </si>
  <si>
    <t>Cash and cash equivalent at end of period (70 = 50+60+61)</t>
  </si>
  <si>
    <t>Net cash of the year (50 = 20+30+40)</t>
  </si>
  <si>
    <t>Cash and cash equivalent at opening balance</t>
  </si>
  <si>
    <t xml:space="preserve"> </t>
  </si>
  <si>
    <t>III. Cash flows (Indirect method)</t>
  </si>
  <si>
    <t>1. Profit before tax</t>
  </si>
  <si>
    <t>2. Adjustment of following items</t>
  </si>
  <si>
    <t>Fixed asset depreciation</t>
  </si>
  <si>
    <t>Allowances</t>
  </si>
  <si>
    <t>Foreign exchange rate differences</t>
  </si>
  <si>
    <t>Gains (loss) from investing activities</t>
  </si>
  <si>
    <t>Interest expenses</t>
  </si>
  <si>
    <t>3. Profit from operating activities before working capital changes</t>
  </si>
  <si>
    <t>Unit: million VND</t>
  </si>
  <si>
    <t xml:space="preserve">FINANCIAL STATEMENT - QUARTER IV.2014
</t>
  </si>
  <si>
    <t>I. BALANCE SHEET (as of 31/12/2014)</t>
  </si>
  <si>
    <t>II. INCOME STATEMENT</t>
  </si>
  <si>
    <t>SJM</t>
  </si>
  <si>
    <t>Closing balance</t>
  </si>
  <si>
    <t>Opening balance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</si>
</sst>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46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0"/>
    </font>
    <font>
      <sz val="9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85" fontId="8" fillId="0" borderId="0" xfId="42" applyNumberFormat="1" applyFont="1" applyAlignment="1">
      <alignment horizontal="center" vertical="center" wrapText="1"/>
    </xf>
    <xf numFmtId="185" fontId="9" fillId="0" borderId="11" xfId="42" applyNumberFormat="1" applyFont="1" applyBorder="1" applyAlignment="1">
      <alignment/>
    </xf>
    <xf numFmtId="185" fontId="9" fillId="0" borderId="10" xfId="42" applyNumberFormat="1" applyFont="1" applyBorder="1" applyAlignment="1">
      <alignment/>
    </xf>
    <xf numFmtId="185" fontId="10" fillId="0" borderId="10" xfId="42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3" borderId="12" xfId="0" applyFont="1" applyFill="1" applyBorder="1" applyAlignment="1">
      <alignment horizontal="center" vertical="center"/>
    </xf>
    <xf numFmtId="185" fontId="9" fillId="33" borderId="12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85" fontId="10" fillId="0" borderId="11" xfId="42" applyNumberFormat="1" applyFont="1" applyBorder="1" applyAlignment="1">
      <alignment/>
    </xf>
    <xf numFmtId="185" fontId="8" fillId="0" borderId="0" xfId="42" applyNumberFormat="1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3" fontId="10" fillId="0" borderId="11" xfId="0" applyNumberFormat="1" applyFont="1" applyBorder="1" applyAlignment="1">
      <alignment horizontal="left"/>
    </xf>
    <xf numFmtId="3" fontId="10" fillId="0" borderId="10" xfId="0" applyNumberFormat="1" applyFont="1" applyBorder="1" applyAlignment="1">
      <alignment horizontal="left"/>
    </xf>
    <xf numFmtId="3" fontId="9" fillId="0" borderId="10" xfId="0" applyNumberFormat="1" applyFont="1" applyBorder="1" applyAlignment="1">
      <alignment horizontal="left"/>
    </xf>
    <xf numFmtId="3" fontId="10" fillId="0" borderId="13" xfId="0" applyNumberFormat="1" applyFont="1" applyBorder="1" applyAlignment="1">
      <alignment horizontal="left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3" fontId="10" fillId="0" borderId="12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 horizontal="right"/>
    </xf>
    <xf numFmtId="3" fontId="9" fillId="0" borderId="15" xfId="0" applyNumberFormat="1" applyFont="1" applyBorder="1" applyAlignment="1">
      <alignment horizontal="right"/>
    </xf>
    <xf numFmtId="3" fontId="10" fillId="0" borderId="13" xfId="0" applyNumberFormat="1" applyFont="1" applyBorder="1" applyAlignment="1">
      <alignment horizontal="right"/>
    </xf>
    <xf numFmtId="3" fontId="9" fillId="0" borderId="13" xfId="0" applyNumberFormat="1" applyFont="1" applyBorder="1" applyAlignment="1">
      <alignment horizontal="right"/>
    </xf>
    <xf numFmtId="3" fontId="5" fillId="0" borderId="12" xfId="42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 horizontal="right"/>
    </xf>
    <xf numFmtId="185" fontId="6" fillId="0" borderId="12" xfId="42" applyNumberFormat="1" applyFont="1" applyBorder="1" applyAlignment="1">
      <alignment vertical="center"/>
    </xf>
    <xf numFmtId="185" fontId="11" fillId="0" borderId="0" xfId="42" applyNumberFormat="1" applyFont="1" applyAlignment="1">
      <alignment horizontal="center" vertical="center" wrapText="1"/>
    </xf>
    <xf numFmtId="0" fontId="9" fillId="0" borderId="1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50">
      <selection activeCell="D88" sqref="D88"/>
    </sheetView>
  </sheetViews>
  <sheetFormatPr defaultColWidth="8.796875" defaultRowHeight="15"/>
  <cols>
    <col min="1" max="1" width="47.69921875" style="10" customWidth="1"/>
    <col min="2" max="2" width="5.69921875" style="10" customWidth="1"/>
    <col min="3" max="3" width="17.59765625" style="5" customWidth="1"/>
    <col min="4" max="4" width="18.19921875" style="5" customWidth="1"/>
    <col min="5" max="16384" width="9" style="6" customWidth="1"/>
  </cols>
  <sheetData>
    <row r="1" spans="1:2" ht="15">
      <c r="A1" s="4" t="s">
        <v>4</v>
      </c>
      <c r="B1" s="4"/>
    </row>
    <row r="2" spans="1:4" ht="18.75" customHeight="1">
      <c r="A2" s="52" t="s">
        <v>3</v>
      </c>
      <c r="B2" s="52"/>
      <c r="C2" s="52"/>
      <c r="D2" s="52"/>
    </row>
    <row r="3" spans="1:4" ht="18.75" customHeight="1">
      <c r="A3" s="52" t="s">
        <v>8</v>
      </c>
      <c r="B3" s="52"/>
      <c r="C3" s="52"/>
      <c r="D3" s="52"/>
    </row>
    <row r="4" spans="1:4" ht="15">
      <c r="A4" s="7"/>
      <c r="B4" s="7"/>
      <c r="C4" s="8"/>
      <c r="D4" s="8"/>
    </row>
    <row r="5" spans="1:4" ht="18.75">
      <c r="A5" s="53" t="s">
        <v>121</v>
      </c>
      <c r="B5" s="53"/>
      <c r="C5" s="53"/>
      <c r="D5" s="53"/>
    </row>
    <row r="6" spans="1:2" ht="15">
      <c r="A6" s="9"/>
      <c r="B6" s="9"/>
    </row>
    <row r="7" spans="1:5" ht="15.75" customHeight="1">
      <c r="A7" s="55" t="s">
        <v>118</v>
      </c>
      <c r="B7" s="55"/>
      <c r="C7" s="55"/>
      <c r="D7" s="55"/>
      <c r="E7" s="4"/>
    </row>
    <row r="8" spans="1:5" ht="15.75" customHeight="1">
      <c r="A8" s="11"/>
      <c r="B8" s="11"/>
      <c r="C8" s="16"/>
      <c r="D8" s="49" t="s">
        <v>117</v>
      </c>
      <c r="E8" s="4"/>
    </row>
    <row r="9" spans="1:4" ht="15.75" customHeight="1">
      <c r="A9" s="51" t="s">
        <v>119</v>
      </c>
      <c r="B9" s="51"/>
      <c r="C9" s="51"/>
      <c r="D9" s="51"/>
    </row>
    <row r="10" spans="1:5" ht="15">
      <c r="A10" s="54"/>
      <c r="B10" s="54"/>
      <c r="C10" s="54"/>
      <c r="D10" s="54"/>
      <c r="E10" s="4"/>
    </row>
    <row r="11" spans="1:4" ht="15">
      <c r="A11" s="22" t="s">
        <v>0</v>
      </c>
      <c r="B11" s="22" t="s">
        <v>52</v>
      </c>
      <c r="C11" s="23" t="s">
        <v>122</v>
      </c>
      <c r="D11" s="23" t="s">
        <v>123</v>
      </c>
    </row>
    <row r="12" spans="1:4" ht="15">
      <c r="A12" s="15" t="s">
        <v>5</v>
      </c>
      <c r="B12" s="15"/>
      <c r="C12" s="17" t="s">
        <v>9</v>
      </c>
      <c r="D12" s="17" t="s">
        <v>9</v>
      </c>
    </row>
    <row r="13" spans="1:4" ht="15">
      <c r="A13" s="13" t="s">
        <v>10</v>
      </c>
      <c r="B13" s="21">
        <v>100</v>
      </c>
      <c r="C13" s="18">
        <v>47739</v>
      </c>
      <c r="D13" s="18">
        <v>62923</v>
      </c>
    </row>
    <row r="14" spans="1:4" ht="15">
      <c r="A14" s="13" t="s">
        <v>11</v>
      </c>
      <c r="B14" s="20" t="s">
        <v>12</v>
      </c>
      <c r="C14" s="18">
        <v>47</v>
      </c>
      <c r="D14" s="18">
        <v>505</v>
      </c>
    </row>
    <row r="15" spans="1:4" ht="15">
      <c r="A15" s="13" t="s">
        <v>13</v>
      </c>
      <c r="B15" s="20" t="s">
        <v>14</v>
      </c>
      <c r="C15" s="18"/>
      <c r="D15" s="18"/>
    </row>
    <row r="16" spans="1:4" ht="15">
      <c r="A16" s="13" t="s">
        <v>15</v>
      </c>
      <c r="B16" s="20" t="s">
        <v>16</v>
      </c>
      <c r="C16" s="18">
        <v>31761</v>
      </c>
      <c r="D16" s="18">
        <v>43468</v>
      </c>
    </row>
    <row r="17" spans="1:4" ht="15">
      <c r="A17" s="13" t="s">
        <v>17</v>
      </c>
      <c r="B17" s="20" t="s">
        <v>18</v>
      </c>
      <c r="C17" s="18">
        <v>9256</v>
      </c>
      <c r="D17" s="18">
        <v>11714</v>
      </c>
    </row>
    <row r="18" spans="1:4" ht="15">
      <c r="A18" s="13" t="s">
        <v>29</v>
      </c>
      <c r="B18" s="21">
        <v>150</v>
      </c>
      <c r="C18" s="18">
        <v>6674</v>
      </c>
      <c r="D18" s="18">
        <v>7235</v>
      </c>
    </row>
    <row r="19" spans="1:4" ht="15">
      <c r="A19" s="13" t="s">
        <v>19</v>
      </c>
      <c r="B19" s="20" t="s">
        <v>20</v>
      </c>
      <c r="C19" s="18">
        <v>18568</v>
      </c>
      <c r="D19" s="18">
        <v>15868</v>
      </c>
    </row>
    <row r="20" spans="1:4" ht="15">
      <c r="A20" s="13" t="s">
        <v>21</v>
      </c>
      <c r="B20" s="20" t="s">
        <v>22</v>
      </c>
      <c r="C20" s="18"/>
      <c r="D20" s="18"/>
    </row>
    <row r="21" spans="1:4" ht="15">
      <c r="A21" s="13" t="s">
        <v>23</v>
      </c>
      <c r="B21" s="20" t="s">
        <v>24</v>
      </c>
      <c r="C21" s="18">
        <v>579</v>
      </c>
      <c r="D21" s="18">
        <v>800</v>
      </c>
    </row>
    <row r="22" spans="1:4" ht="15">
      <c r="A22" s="13" t="s">
        <v>25</v>
      </c>
      <c r="B22" s="20" t="s">
        <v>26</v>
      </c>
      <c r="C22" s="18"/>
      <c r="D22" s="18"/>
    </row>
    <row r="23" spans="1:4" ht="15">
      <c r="A23" s="13" t="s">
        <v>27</v>
      </c>
      <c r="B23" s="20" t="s">
        <v>28</v>
      </c>
      <c r="C23" s="18">
        <v>17941</v>
      </c>
      <c r="D23" s="18">
        <v>15019</v>
      </c>
    </row>
    <row r="24" spans="1:4" ht="15">
      <c r="A24" s="13" t="s">
        <v>29</v>
      </c>
      <c r="B24" s="20" t="s">
        <v>30</v>
      </c>
      <c r="C24" s="18">
        <v>48</v>
      </c>
      <c r="D24" s="18">
        <v>48</v>
      </c>
    </row>
    <row r="25" spans="1:4" ht="15">
      <c r="A25" s="50" t="s">
        <v>31</v>
      </c>
      <c r="B25" s="20" t="s">
        <v>32</v>
      </c>
      <c r="C25" s="19"/>
      <c r="D25" s="19"/>
    </row>
    <row r="26" spans="1:4" ht="15">
      <c r="A26" s="13" t="s">
        <v>1</v>
      </c>
      <c r="B26" s="20" t="s">
        <v>33</v>
      </c>
      <c r="C26" s="18">
        <v>66307</v>
      </c>
      <c r="D26" s="18">
        <v>78792</v>
      </c>
    </row>
    <row r="27" spans="1:4" ht="15">
      <c r="A27" s="13" t="s">
        <v>6</v>
      </c>
      <c r="B27" s="20"/>
      <c r="C27" s="18"/>
      <c r="D27" s="18"/>
    </row>
    <row r="28" spans="1:4" ht="15">
      <c r="A28" s="13" t="s">
        <v>34</v>
      </c>
      <c r="B28" s="20" t="s">
        <v>35</v>
      </c>
      <c r="C28" s="18">
        <v>46867</v>
      </c>
      <c r="D28" s="18">
        <v>57071</v>
      </c>
    </row>
    <row r="29" spans="1:4" ht="15">
      <c r="A29" s="13" t="s">
        <v>36</v>
      </c>
      <c r="B29" s="20" t="s">
        <v>37</v>
      </c>
      <c r="C29" s="18">
        <v>46686</v>
      </c>
      <c r="D29" s="18">
        <v>56660</v>
      </c>
    </row>
    <row r="30" spans="1:4" ht="15">
      <c r="A30" s="13" t="s">
        <v>38</v>
      </c>
      <c r="B30" s="20" t="s">
        <v>39</v>
      </c>
      <c r="C30" s="18">
        <v>180</v>
      </c>
      <c r="D30" s="18">
        <v>410</v>
      </c>
    </row>
    <row r="31" spans="1:4" ht="15">
      <c r="A31" s="13" t="s">
        <v>40</v>
      </c>
      <c r="B31" s="20" t="s">
        <v>41</v>
      </c>
      <c r="C31" s="18">
        <v>19440</v>
      </c>
      <c r="D31" s="18">
        <v>21720</v>
      </c>
    </row>
    <row r="32" spans="1:4" ht="15">
      <c r="A32" s="13" t="s">
        <v>42</v>
      </c>
      <c r="B32" s="20" t="s">
        <v>43</v>
      </c>
      <c r="C32" s="18">
        <v>19440</v>
      </c>
      <c r="D32" s="18">
        <v>21720</v>
      </c>
    </row>
    <row r="33" spans="1:4" ht="15">
      <c r="A33" s="13" t="s">
        <v>44</v>
      </c>
      <c r="B33" s="13" t="s">
        <v>45</v>
      </c>
      <c r="C33" s="18"/>
      <c r="D33" s="18"/>
    </row>
    <row r="34" spans="1:4" ht="15">
      <c r="A34" s="14" t="s">
        <v>46</v>
      </c>
      <c r="B34" s="14" t="s">
        <v>47</v>
      </c>
      <c r="C34" s="19"/>
      <c r="D34" s="19"/>
    </row>
    <row r="35" spans="1:4" ht="15">
      <c r="A35" s="13" t="s">
        <v>2</v>
      </c>
      <c r="B35" s="13" t="s">
        <v>48</v>
      </c>
      <c r="C35" s="18">
        <v>66307</v>
      </c>
      <c r="D35" s="18">
        <v>78792</v>
      </c>
    </row>
    <row r="36" spans="1:4" ht="15">
      <c r="A36" s="13" t="s">
        <v>49</v>
      </c>
      <c r="B36" s="13"/>
      <c r="C36" s="18"/>
      <c r="D36" s="18"/>
    </row>
    <row r="39" spans="1:4" ht="15.75">
      <c r="A39" s="51" t="s">
        <v>120</v>
      </c>
      <c r="B39" s="51"/>
      <c r="C39" s="51"/>
      <c r="D39" s="51"/>
    </row>
    <row r="41" spans="1:4" ht="15">
      <c r="A41" s="22" t="s">
        <v>0</v>
      </c>
      <c r="B41" s="22" t="s">
        <v>52</v>
      </c>
      <c r="C41" s="23" t="s">
        <v>53</v>
      </c>
      <c r="D41" s="23" t="s">
        <v>54</v>
      </c>
    </row>
    <row r="42" spans="1:4" ht="15">
      <c r="A42" s="24" t="s">
        <v>55</v>
      </c>
      <c r="B42" s="24" t="s">
        <v>50</v>
      </c>
      <c r="C42" s="25">
        <v>7040</v>
      </c>
      <c r="D42" s="25">
        <v>13003</v>
      </c>
    </row>
    <row r="43" spans="1:4" ht="15">
      <c r="A43" s="14" t="s">
        <v>56</v>
      </c>
      <c r="B43" s="14" t="s">
        <v>51</v>
      </c>
      <c r="C43" s="19"/>
      <c r="D43" s="19"/>
    </row>
    <row r="44" spans="1:7" ht="15">
      <c r="A44" s="13" t="s">
        <v>57</v>
      </c>
      <c r="B44" s="13" t="s">
        <v>58</v>
      </c>
      <c r="C44" s="18">
        <f>C42-C43</f>
        <v>7040</v>
      </c>
      <c r="D44" s="18">
        <f>D42-D43</f>
        <v>13003</v>
      </c>
      <c r="G44" s="6" t="s">
        <v>107</v>
      </c>
    </row>
    <row r="45" spans="1:4" ht="15">
      <c r="A45" s="14" t="s">
        <v>59</v>
      </c>
      <c r="B45" s="14" t="s">
        <v>60</v>
      </c>
      <c r="C45" s="19">
        <v>7166</v>
      </c>
      <c r="D45" s="19">
        <v>12319</v>
      </c>
    </row>
    <row r="46" spans="1:4" ht="15">
      <c r="A46" s="13" t="s">
        <v>61</v>
      </c>
      <c r="B46" s="13" t="s">
        <v>62</v>
      </c>
      <c r="C46" s="18">
        <f>C44-C45</f>
        <v>-126</v>
      </c>
      <c r="D46" s="18">
        <f>D44-D45</f>
        <v>684</v>
      </c>
    </row>
    <row r="47" spans="1:4" ht="15">
      <c r="A47" s="14" t="s">
        <v>63</v>
      </c>
      <c r="B47" s="14" t="s">
        <v>64</v>
      </c>
      <c r="C47" s="19">
        <v>143</v>
      </c>
      <c r="D47" s="19">
        <v>145</v>
      </c>
    </row>
    <row r="48" spans="1:4" ht="15">
      <c r="A48" s="14" t="s">
        <v>65</v>
      </c>
      <c r="B48" s="14" t="s">
        <v>66</v>
      </c>
      <c r="C48" s="19">
        <v>170</v>
      </c>
      <c r="D48" s="19">
        <v>1032</v>
      </c>
    </row>
    <row r="49" spans="1:4" ht="15">
      <c r="A49" s="14" t="s">
        <v>7</v>
      </c>
      <c r="B49" s="14" t="s">
        <v>67</v>
      </c>
      <c r="C49" s="19">
        <v>285</v>
      </c>
      <c r="D49" s="19">
        <v>1297</v>
      </c>
    </row>
    <row r="50" spans="1:4" ht="15">
      <c r="A50" s="14" t="s">
        <v>68</v>
      </c>
      <c r="B50" s="14" t="s">
        <v>69</v>
      </c>
      <c r="C50" s="19"/>
      <c r="D50" s="19"/>
    </row>
    <row r="51" spans="1:4" ht="15">
      <c r="A51" s="14" t="s">
        <v>70</v>
      </c>
      <c r="B51" s="14" t="s">
        <v>71</v>
      </c>
      <c r="C51" s="19">
        <v>-41</v>
      </c>
      <c r="D51" s="19">
        <v>2093</v>
      </c>
    </row>
    <row r="52" spans="1:4" ht="15">
      <c r="A52" s="13" t="s">
        <v>72</v>
      </c>
      <c r="B52" s="13" t="s">
        <v>73</v>
      </c>
      <c r="C52" s="18">
        <f>C46+(C47-C48)-(C50+C51)</f>
        <v>-112</v>
      </c>
      <c r="D52" s="18">
        <f>D46+(D47-D48)-(D50+D51)</f>
        <v>-2296</v>
      </c>
    </row>
    <row r="53" spans="1:4" ht="15">
      <c r="A53" s="14" t="s">
        <v>74</v>
      </c>
      <c r="B53" s="14" t="s">
        <v>75</v>
      </c>
      <c r="C53" s="19"/>
      <c r="D53" s="19"/>
    </row>
    <row r="54" spans="1:4" ht="15">
      <c r="A54" s="14" t="s">
        <v>76</v>
      </c>
      <c r="B54" s="14" t="s">
        <v>77</v>
      </c>
      <c r="C54" s="19">
        <v>2</v>
      </c>
      <c r="D54" s="19">
        <v>33</v>
      </c>
    </row>
    <row r="55" spans="1:4" ht="15">
      <c r="A55" s="13" t="s">
        <v>78</v>
      </c>
      <c r="B55" s="13" t="s">
        <v>79</v>
      </c>
      <c r="C55" s="18">
        <f>C53-C54</f>
        <v>-2</v>
      </c>
      <c r="D55" s="18">
        <f>D53-D54</f>
        <v>-33</v>
      </c>
    </row>
    <row r="56" spans="1:4" ht="15">
      <c r="A56" s="14" t="s">
        <v>80</v>
      </c>
      <c r="B56" s="14" t="s">
        <v>81</v>
      </c>
      <c r="C56" s="19"/>
      <c r="D56" s="19"/>
    </row>
    <row r="57" spans="1:4" ht="15">
      <c r="A57" s="13" t="s">
        <v>82</v>
      </c>
      <c r="B57" s="13" t="s">
        <v>83</v>
      </c>
      <c r="C57" s="18">
        <f>C52+C55+C56</f>
        <v>-114</v>
      </c>
      <c r="D57" s="18">
        <f>D52+D55+D56</f>
        <v>-2329</v>
      </c>
    </row>
    <row r="58" spans="1:4" ht="15">
      <c r="A58" s="14" t="s">
        <v>84</v>
      </c>
      <c r="B58" s="14" t="s">
        <v>85</v>
      </c>
      <c r="C58" s="19"/>
      <c r="D58" s="19">
        <v>180</v>
      </c>
    </row>
    <row r="59" spans="1:4" ht="15">
      <c r="A59" s="14" t="s">
        <v>86</v>
      </c>
      <c r="B59" s="14" t="s">
        <v>87</v>
      </c>
      <c r="C59" s="19"/>
      <c r="D59" s="19">
        <v>-230</v>
      </c>
    </row>
    <row r="60" spans="1:4" ht="15">
      <c r="A60" s="13" t="s">
        <v>88</v>
      </c>
      <c r="B60" s="13" t="s">
        <v>89</v>
      </c>
      <c r="C60" s="18">
        <f>C57-C58-C59</f>
        <v>-114</v>
      </c>
      <c r="D60" s="18">
        <f>D57-D58-D59</f>
        <v>-2279</v>
      </c>
    </row>
    <row r="61" spans="1:4" ht="15">
      <c r="A61" s="14" t="s">
        <v>90</v>
      </c>
      <c r="B61" s="14" t="s">
        <v>91</v>
      </c>
      <c r="C61" s="19"/>
      <c r="D61" s="19"/>
    </row>
    <row r="62" spans="1:4" ht="15">
      <c r="A62" s="14" t="s">
        <v>92</v>
      </c>
      <c r="B62" s="14" t="s">
        <v>93</v>
      </c>
      <c r="C62" s="19"/>
      <c r="D62" s="19"/>
    </row>
    <row r="63" spans="1:4" ht="15">
      <c r="A63" s="14" t="s">
        <v>94</v>
      </c>
      <c r="B63" s="14" t="s">
        <v>95</v>
      </c>
      <c r="C63" s="19"/>
      <c r="D63" s="19"/>
    </row>
    <row r="66" spans="1:4" ht="15.75">
      <c r="A66" s="51" t="s">
        <v>108</v>
      </c>
      <c r="B66" s="51"/>
      <c r="C66" s="51"/>
      <c r="D66" s="51"/>
    </row>
    <row r="67" spans="1:4" ht="15.75">
      <c r="A67" s="12"/>
      <c r="B67" s="12"/>
      <c r="C67" s="26"/>
      <c r="D67" s="26"/>
    </row>
    <row r="68" spans="1:4" ht="15">
      <c r="A68" s="22" t="s">
        <v>0</v>
      </c>
      <c r="B68" s="22" t="s">
        <v>52</v>
      </c>
      <c r="C68" s="23" t="s">
        <v>54</v>
      </c>
      <c r="D68" s="23" t="s">
        <v>96</v>
      </c>
    </row>
    <row r="69" spans="1:4" ht="15">
      <c r="A69" s="29" t="s">
        <v>97</v>
      </c>
      <c r="B69" s="30"/>
      <c r="C69" s="35"/>
      <c r="D69" s="35"/>
    </row>
    <row r="70" spans="1:4" ht="15">
      <c r="A70" s="29" t="s">
        <v>109</v>
      </c>
      <c r="B70" s="36">
        <v>1</v>
      </c>
      <c r="C70" s="35">
        <v>-2329</v>
      </c>
      <c r="D70" s="35">
        <v>-28151</v>
      </c>
    </row>
    <row r="71" spans="1:4" ht="15">
      <c r="A71" s="29" t="s">
        <v>110</v>
      </c>
      <c r="B71" s="37"/>
      <c r="C71" s="35"/>
      <c r="D71" s="48"/>
    </row>
    <row r="72" spans="1:4" ht="15">
      <c r="A72" s="38" t="s">
        <v>111</v>
      </c>
      <c r="B72" s="31">
        <v>2</v>
      </c>
      <c r="C72" s="35">
        <v>221</v>
      </c>
      <c r="D72" s="35">
        <v>229</v>
      </c>
    </row>
    <row r="73" spans="1:4" ht="15">
      <c r="A73" s="38" t="s">
        <v>112</v>
      </c>
      <c r="B73" s="31">
        <v>3</v>
      </c>
      <c r="C73" s="35">
        <v>-1076</v>
      </c>
      <c r="D73" s="35">
        <v>23174</v>
      </c>
    </row>
    <row r="74" spans="1:4" ht="15">
      <c r="A74" s="38" t="s">
        <v>113</v>
      </c>
      <c r="B74" s="34">
        <v>4</v>
      </c>
      <c r="C74" s="35"/>
      <c r="D74" s="35"/>
    </row>
    <row r="75" spans="1:4" ht="15">
      <c r="A75" s="38" t="s">
        <v>114</v>
      </c>
      <c r="B75" s="31">
        <v>5</v>
      </c>
      <c r="C75" s="35"/>
      <c r="D75" s="35">
        <v>-1144</v>
      </c>
    </row>
    <row r="76" spans="1:4" ht="15">
      <c r="A76" s="38" t="s">
        <v>115</v>
      </c>
      <c r="B76" s="32">
        <v>6</v>
      </c>
      <c r="C76" s="35">
        <v>1297</v>
      </c>
      <c r="D76" s="35">
        <v>2034</v>
      </c>
    </row>
    <row r="77" spans="1:4" ht="24">
      <c r="A77" s="29" t="s">
        <v>116</v>
      </c>
      <c r="B77" s="33">
        <v>8</v>
      </c>
      <c r="C77" s="35">
        <v>-1886</v>
      </c>
      <c r="D77" s="35">
        <v>-3858</v>
      </c>
    </row>
    <row r="78" spans="1:4" ht="15">
      <c r="A78" s="27" t="s">
        <v>98</v>
      </c>
      <c r="B78" s="33">
        <v>20</v>
      </c>
      <c r="C78" s="40">
        <v>3491</v>
      </c>
      <c r="D78" s="40">
        <v>-2563</v>
      </c>
    </row>
    <row r="79" spans="1:4" ht="15">
      <c r="A79" s="27" t="s">
        <v>99</v>
      </c>
      <c r="B79" s="33"/>
      <c r="C79" s="40"/>
      <c r="D79" s="42"/>
    </row>
    <row r="80" spans="1:4" ht="15">
      <c r="A80" s="27" t="s">
        <v>100</v>
      </c>
      <c r="B80" s="33">
        <v>30</v>
      </c>
      <c r="C80" s="43">
        <v>500</v>
      </c>
      <c r="D80" s="39">
        <v>8253</v>
      </c>
    </row>
    <row r="81" spans="1:4" ht="15">
      <c r="A81" s="27" t="s">
        <v>101</v>
      </c>
      <c r="B81" s="33"/>
      <c r="C81" s="44"/>
      <c r="D81" s="45"/>
    </row>
    <row r="82" spans="1:4" ht="15">
      <c r="A82" s="27" t="s">
        <v>102</v>
      </c>
      <c r="B82" s="33">
        <v>40</v>
      </c>
      <c r="C82" s="41">
        <v>-4449</v>
      </c>
      <c r="D82" s="41">
        <v>-5728</v>
      </c>
    </row>
    <row r="83" spans="1:4" ht="15">
      <c r="A83" s="27" t="s">
        <v>105</v>
      </c>
      <c r="B83" s="33">
        <v>50</v>
      </c>
      <c r="C83" s="40">
        <f>C78+C80+C82</f>
        <v>-458</v>
      </c>
      <c r="D83" s="40">
        <f>D78+D80+D82</f>
        <v>-38</v>
      </c>
    </row>
    <row r="84" spans="1:4" ht="15">
      <c r="A84" s="28" t="s">
        <v>106</v>
      </c>
      <c r="B84" s="33">
        <v>60</v>
      </c>
      <c r="C84" s="41">
        <v>505</v>
      </c>
      <c r="D84" s="41">
        <v>544</v>
      </c>
    </row>
    <row r="85" spans="1:4" ht="15">
      <c r="A85" s="28" t="s">
        <v>103</v>
      </c>
      <c r="B85" s="33">
        <v>61</v>
      </c>
      <c r="C85" s="41"/>
      <c r="D85" s="41"/>
    </row>
    <row r="86" spans="1:4" ht="15">
      <c r="A86" s="13" t="s">
        <v>104</v>
      </c>
      <c r="B86" s="46">
        <v>70</v>
      </c>
      <c r="C86" s="47">
        <f>C83+C84+C85</f>
        <v>47</v>
      </c>
      <c r="D86" s="47">
        <f>D83+D84+D85</f>
        <v>506</v>
      </c>
    </row>
  </sheetData>
  <sheetProtection/>
  <mergeCells count="8">
    <mergeCell ref="A66:D66"/>
    <mergeCell ref="A39:D39"/>
    <mergeCell ref="A2:D2"/>
    <mergeCell ref="A5:D5"/>
    <mergeCell ref="A10:D10"/>
    <mergeCell ref="A7:D7"/>
    <mergeCell ref="A9:D9"/>
    <mergeCell ref="A3:D3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quyenpham</cp:lastModifiedBy>
  <cp:lastPrinted>2011-07-19T05:19:28Z</cp:lastPrinted>
  <dcterms:created xsi:type="dcterms:W3CDTF">2005-10-26T02:01:21Z</dcterms:created>
  <dcterms:modified xsi:type="dcterms:W3CDTF">2015-01-26T07:54:19Z</dcterms:modified>
  <cp:category/>
  <cp:version/>
  <cp:contentType/>
  <cp:contentStatus/>
</cp:coreProperties>
</file>